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240" yWindow="105" windowWidth="14805" windowHeight="8010"/>
  </bookViews>
  <sheets>
    <sheet name="English" sheetId="2" r:id="rId1"/>
    <sheet name="Price" sheetId="3" r:id="rId2"/>
    <sheet name="Sheet1" sheetId="4" r:id="rId3"/>
  </sheets>
  <calcPr calcId="125725"/>
</workbook>
</file>

<file path=xl/calcChain.xml><?xml version="1.0" encoding="utf-8"?>
<calcChain xmlns="http://schemas.openxmlformats.org/spreadsheetml/2006/main">
  <c r="F16" i="3"/>
  <c r="H16" s="1"/>
  <c r="I16" s="1"/>
  <c r="F15"/>
  <c r="H15"/>
  <c r="I15" s="1"/>
  <c r="F17"/>
  <c r="H17" s="1"/>
  <c r="I17" s="1"/>
  <c r="F12"/>
  <c r="H12" s="1"/>
  <c r="I12" s="1"/>
  <c r="F11"/>
  <c r="H11" s="1"/>
  <c r="I11" s="1"/>
  <c r="F18"/>
  <c r="H18" s="1"/>
  <c r="I18" s="1"/>
  <c r="F10"/>
  <c r="H10" s="1"/>
  <c r="I10" s="1"/>
  <c r="F9"/>
  <c r="H9" s="1"/>
  <c r="I9" s="1"/>
  <c r="F4"/>
  <c r="H4" s="1"/>
  <c r="I4" s="1"/>
  <c r="F3"/>
  <c r="H3" s="1"/>
  <c r="I3" s="1"/>
  <c r="F2"/>
  <c r="H2" s="1"/>
  <c r="I2" s="1"/>
  <c r="F8"/>
  <c r="H8" s="1"/>
  <c r="I8" s="1"/>
</calcChain>
</file>

<file path=xl/sharedStrings.xml><?xml version="1.0" encoding="utf-8"?>
<sst xmlns="http://schemas.openxmlformats.org/spreadsheetml/2006/main" count="89" uniqueCount="59">
  <si>
    <t>Email contact</t>
  </si>
  <si>
    <t>Số ĐT (Viber, wassap)</t>
  </si>
  <si>
    <t>Contact point</t>
  </si>
  <si>
    <t>Website</t>
  </si>
  <si>
    <t>3</t>
  </si>
  <si>
    <t>4</t>
  </si>
  <si>
    <t>5</t>
  </si>
  <si>
    <t>8</t>
  </si>
  <si>
    <t>9</t>
  </si>
  <si>
    <t>No</t>
  </si>
  <si>
    <t>DRY FOOD EXPORTERS FROM VIETNAM</t>
  </si>
  <si>
    <t>Company name</t>
  </si>
  <si>
    <t>FRUITS EXPORTERS FROM VIETNAM</t>
  </si>
  <si>
    <t>VEGETABLES EXPORTERS FROM VIETNAM</t>
  </si>
  <si>
    <t>nhlong72@gmail.com tttfrance94@gmail.com</t>
  </si>
  <si>
    <t>+33651055900 (Whatsapp&amp;Viber) +84919419989(Whatsapp)</t>
  </si>
  <si>
    <t>+33651055900 (Whatsapp&amp;Viber) +84919419989 (Whatsapp)</t>
  </si>
  <si>
    <t>Pomelo</t>
  </si>
  <si>
    <t>Ginger</t>
  </si>
  <si>
    <t>Star-apple // Vu Sua</t>
  </si>
  <si>
    <t xml:space="preserve">Passion fruit // </t>
  </si>
  <si>
    <t>Cà Tim</t>
  </si>
  <si>
    <t>Cai Hàn Quôc</t>
  </si>
  <si>
    <t>T.T.T Trading Co., Ltd.</t>
  </si>
  <si>
    <t>Carrot</t>
  </si>
  <si>
    <t>Mang tây</t>
  </si>
  <si>
    <t>VND / kg</t>
  </si>
  <si>
    <t>$ US / kg</t>
  </si>
  <si>
    <t>P.O VND</t>
  </si>
  <si>
    <t>Packaging</t>
  </si>
  <si>
    <t>P.O</t>
  </si>
  <si>
    <t>Δ</t>
  </si>
  <si>
    <t>Red/Green Chili</t>
  </si>
  <si>
    <t>1</t>
  </si>
  <si>
    <t>2</t>
  </si>
  <si>
    <t>6</t>
  </si>
  <si>
    <t>7</t>
  </si>
  <si>
    <t>Hành Tây / Hành Poivrot</t>
  </si>
  <si>
    <t>20 - 50 MT per month</t>
  </si>
  <si>
    <t>Ginger Fresh       2.37$ US/kg</t>
  </si>
  <si>
    <t>XXXXX         0.77$ US/kg</t>
  </si>
  <si>
    <t>Cai Hàn Quôc        0.63$ US/kg</t>
  </si>
  <si>
    <t>Ot Lông // Chuông - Green/Red/Yellow Pepper</t>
  </si>
  <si>
    <t>Green / Red / Yellow Pepper         0.65$ US/kg</t>
  </si>
  <si>
    <t>Capacity to export/ weekly</t>
  </si>
  <si>
    <t>Red &amp; green Chili           0.65$ US/kg</t>
  </si>
  <si>
    <t>Zucchini / Cougette</t>
  </si>
  <si>
    <t>Star-apple        3.89$ US/kg</t>
  </si>
  <si>
    <t>Pomelo       2.06$ US/kg</t>
  </si>
  <si>
    <t>Passion fruit        1.16$ US/kg</t>
  </si>
  <si>
    <t>Carrot         0.89$ US/kg</t>
  </si>
  <si>
    <t>Zucchini         0.69$ US/kg</t>
  </si>
  <si>
    <t>Products name / price FOB</t>
  </si>
  <si>
    <t>2 - 10 MT per month</t>
  </si>
  <si>
    <t>10 - 30 MT per month</t>
  </si>
  <si>
    <t>20 - 40 MT per month</t>
  </si>
  <si>
    <t>10 - 20 MT per month</t>
  </si>
  <si>
    <t>Long NGUYEN</t>
  </si>
  <si>
    <t>Contact Name</t>
  </si>
</sst>
</file>

<file path=xl/styles.xml><?xml version="1.0" encoding="utf-8"?>
<styleSheet xmlns="http://schemas.openxmlformats.org/spreadsheetml/2006/main">
  <numFmts count="1">
    <numFmt numFmtId="164" formatCode="[$$-409]#,##0.00"/>
  </numFmts>
  <fonts count="14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8"/>
      <color theme="1"/>
      <name val="Times New Roman"/>
      <family val="1"/>
    </font>
    <font>
      <sz val="11"/>
      <color theme="1"/>
      <name val="Times New Roman"/>
      <family val="1"/>
    </font>
    <font>
      <sz val="14"/>
      <color theme="1"/>
      <name val="Times New Roman"/>
      <family val="1"/>
    </font>
    <font>
      <sz val="12"/>
      <color theme="1"/>
      <name val="Times New Roman"/>
      <family val="1"/>
    </font>
    <font>
      <sz val="11"/>
      <color rgb="FF000000"/>
      <name val="Calibri"/>
      <family val="2"/>
      <scheme val="minor"/>
    </font>
    <font>
      <b/>
      <sz val="11"/>
      <color theme="1"/>
      <name val="Times New Roman"/>
      <family val="1"/>
    </font>
    <font>
      <b/>
      <sz val="11"/>
      <color rgb="FF000000"/>
      <name val="Calibri"/>
      <family val="2"/>
      <scheme val="minor"/>
    </font>
    <font>
      <b/>
      <u/>
      <sz val="11"/>
      <color theme="1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</font>
    <font>
      <b/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55">
    <xf numFmtId="0" fontId="0" fillId="0" borderId="0" xfId="0"/>
    <xf numFmtId="49" fontId="3" fillId="0" borderId="1" xfId="0" applyNumberFormat="1" applyFont="1" applyBorder="1" applyAlignment="1">
      <alignment horizontal="left" vertical="center" wrapText="1"/>
    </xf>
    <xf numFmtId="49" fontId="3" fillId="0" borderId="1" xfId="0" applyNumberFormat="1" applyFont="1" applyBorder="1" applyAlignment="1">
      <alignment wrapText="1"/>
    </xf>
    <xf numFmtId="49" fontId="3" fillId="0" borderId="1" xfId="0" applyNumberFormat="1" applyFont="1" applyBorder="1" applyAlignment="1">
      <alignment vertical="center" wrapText="1"/>
    </xf>
    <xf numFmtId="0" fontId="4" fillId="0" borderId="1" xfId="0" applyFont="1" applyBorder="1" applyAlignment="1">
      <alignment wrapText="1"/>
    </xf>
    <xf numFmtId="0" fontId="5" fillId="0" borderId="1" xfId="0" applyFont="1" applyBorder="1" applyAlignment="1">
      <alignment wrapText="1"/>
    </xf>
    <xf numFmtId="49" fontId="3" fillId="0" borderId="1" xfId="1" applyNumberFormat="1" applyFont="1" applyBorder="1" applyAlignment="1">
      <alignment wrapText="1"/>
    </xf>
    <xf numFmtId="0" fontId="3" fillId="0" borderId="1" xfId="1" applyFont="1" applyBorder="1" applyAlignment="1">
      <alignment wrapText="1"/>
    </xf>
    <xf numFmtId="0" fontId="3" fillId="0" borderId="1" xfId="1" applyFont="1" applyBorder="1" applyAlignment="1">
      <alignment vertical="center" wrapText="1"/>
    </xf>
    <xf numFmtId="49" fontId="0" fillId="0" borderId="1" xfId="1" applyNumberFormat="1" applyFont="1" applyBorder="1" applyAlignment="1">
      <alignment wrapText="1"/>
    </xf>
    <xf numFmtId="0" fontId="6" fillId="0" borderId="0" xfId="0" applyFont="1" applyAlignment="1">
      <alignment wrapText="1"/>
    </xf>
    <xf numFmtId="49" fontId="1" fillId="0" borderId="1" xfId="1" applyNumberFormat="1" applyBorder="1" applyAlignment="1">
      <alignment horizontal="left" vertical="center" wrapText="1"/>
    </xf>
    <xf numFmtId="0" fontId="0" fillId="0" borderId="2" xfId="0" applyBorder="1" applyAlignment="1">
      <alignment vertical="top"/>
    </xf>
    <xf numFmtId="49" fontId="3" fillId="0" borderId="1" xfId="0" applyNumberFormat="1" applyFont="1" applyBorder="1" applyAlignment="1">
      <alignment vertical="top" wrapText="1"/>
    </xf>
    <xf numFmtId="49" fontId="3" fillId="0" borderId="1" xfId="0" applyNumberFormat="1" applyFont="1" applyBorder="1" applyAlignment="1">
      <alignment horizontal="left" vertical="center"/>
    </xf>
    <xf numFmtId="49" fontId="3" fillId="0" borderId="1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vertical="center"/>
    </xf>
    <xf numFmtId="0" fontId="0" fillId="0" borderId="1" xfId="0" applyBorder="1"/>
    <xf numFmtId="0" fontId="1" fillId="0" borderId="1" xfId="1" applyBorder="1"/>
    <xf numFmtId="49" fontId="7" fillId="2" borderId="2" xfId="0" applyNumberFormat="1" applyFont="1" applyFill="1" applyBorder="1" applyAlignment="1">
      <alignment horizontal="center" vertical="center" wrapText="1"/>
    </xf>
    <xf numFmtId="49" fontId="7" fillId="2" borderId="1" xfId="0" applyNumberFormat="1" applyFont="1" applyFill="1" applyBorder="1" applyAlignment="1">
      <alignment horizontal="left" vertical="center" wrapText="1"/>
    </xf>
    <xf numFmtId="0" fontId="8" fillId="2" borderId="0" xfId="0" applyFont="1" applyFill="1" applyAlignment="1">
      <alignment wrapText="1"/>
    </xf>
    <xf numFmtId="49" fontId="9" fillId="2" borderId="1" xfId="1" applyNumberFormat="1" applyFont="1" applyFill="1" applyBorder="1" applyAlignment="1">
      <alignment horizontal="left" vertical="center" wrapText="1"/>
    </xf>
    <xf numFmtId="0" fontId="0" fillId="0" borderId="0" xfId="0" applyAlignment="1">
      <alignment horizontal="center"/>
    </xf>
    <xf numFmtId="0" fontId="11" fillId="0" borderId="0" xfId="0" applyFont="1" applyAlignment="1">
      <alignment horizontal="center" vertical="center"/>
    </xf>
    <xf numFmtId="3" fontId="11" fillId="0" borderId="0" xfId="0" applyNumberFormat="1" applyFont="1" applyAlignment="1">
      <alignment horizontal="center" vertical="center"/>
    </xf>
    <xf numFmtId="3" fontId="0" fillId="0" borderId="0" xfId="0" applyNumberFormat="1"/>
    <xf numFmtId="164" fontId="11" fillId="0" borderId="0" xfId="0" applyNumberFormat="1" applyFont="1" applyAlignment="1">
      <alignment horizontal="center" vertical="center"/>
    </xf>
    <xf numFmtId="49" fontId="3" fillId="0" borderId="0" xfId="0" applyNumberFormat="1" applyFont="1" applyBorder="1" applyAlignment="1">
      <alignment horizontal="left" vertical="center"/>
    </xf>
    <xf numFmtId="49" fontId="3" fillId="0" borderId="0" xfId="0" applyNumberFormat="1" applyFont="1" applyBorder="1" applyAlignment="1">
      <alignment vertical="center"/>
    </xf>
    <xf numFmtId="49" fontId="3" fillId="0" borderId="0" xfId="0" applyNumberFormat="1" applyFont="1" applyBorder="1" applyAlignment="1">
      <alignment horizontal="left" vertical="center" wrapText="1"/>
    </xf>
    <xf numFmtId="49" fontId="3" fillId="0" borderId="0" xfId="0" applyNumberFormat="1" applyFont="1" applyBorder="1" applyAlignment="1">
      <alignment vertical="center" wrapText="1"/>
    </xf>
    <xf numFmtId="3" fontId="0" fillId="0" borderId="0" xfId="0" applyNumberFormat="1" applyAlignment="1">
      <alignment horizontal="right" vertical="center"/>
    </xf>
    <xf numFmtId="0" fontId="12" fillId="0" borderId="0" xfId="0" applyFont="1" applyAlignment="1">
      <alignment horizontal="center" vertical="center"/>
    </xf>
    <xf numFmtId="3" fontId="10" fillId="0" borderId="0" xfId="0" applyNumberFormat="1" applyFont="1" applyAlignment="1">
      <alignment horizontal="center" vertical="center"/>
    </xf>
    <xf numFmtId="0" fontId="10" fillId="0" borderId="0" xfId="0" applyFont="1" applyAlignment="1">
      <alignment horizontal="center"/>
    </xf>
    <xf numFmtId="49" fontId="7" fillId="2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49" fontId="3" fillId="0" borderId="3" xfId="0" applyNumberFormat="1" applyFont="1" applyFill="1" applyBorder="1" applyAlignment="1">
      <alignment horizontal="left" vertical="center" wrapText="1"/>
    </xf>
    <xf numFmtId="49" fontId="3" fillId="0" borderId="1" xfId="0" applyNumberFormat="1" applyFont="1" applyFill="1" applyBorder="1" applyAlignment="1">
      <alignment wrapText="1"/>
    </xf>
    <xf numFmtId="3" fontId="13" fillId="3" borderId="1" xfId="0" applyNumberFormat="1" applyFont="1" applyFill="1" applyBorder="1" applyAlignment="1">
      <alignment horizontal="center" vertical="center"/>
    </xf>
    <xf numFmtId="164" fontId="0" fillId="0" borderId="0" xfId="0" applyNumberFormat="1" applyAlignment="1">
      <alignment horizontal="center"/>
    </xf>
    <xf numFmtId="164" fontId="11" fillId="0" borderId="0" xfId="0" applyNumberFormat="1" applyFont="1" applyAlignment="1">
      <alignment horizontal="center"/>
    </xf>
    <xf numFmtId="49" fontId="3" fillId="0" borderId="1" xfId="0" applyNumberFormat="1" applyFont="1" applyFill="1" applyBorder="1" applyAlignment="1">
      <alignment horizontal="left" vertical="center" wrapText="1"/>
    </xf>
    <xf numFmtId="49" fontId="3" fillId="2" borderId="1" xfId="0" applyNumberFormat="1" applyFont="1" applyFill="1" applyBorder="1" applyAlignment="1">
      <alignment horizontal="left" vertical="center" wrapText="1"/>
    </xf>
    <xf numFmtId="49" fontId="7" fillId="0" borderId="1" xfId="0" applyNumberFormat="1" applyFont="1" applyBorder="1" applyAlignment="1">
      <alignment horizontal="left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0" fontId="11" fillId="0" borderId="0" xfId="0" applyFont="1"/>
    <xf numFmtId="49" fontId="7" fillId="0" borderId="1" xfId="0" applyNumberFormat="1" applyFont="1" applyBorder="1" applyAlignment="1">
      <alignment vertical="center" wrapText="1"/>
    </xf>
    <xf numFmtId="3" fontId="0" fillId="0" borderId="0" xfId="0" applyNumberFormat="1" applyAlignment="1">
      <alignment vertical="center"/>
    </xf>
    <xf numFmtId="49" fontId="7" fillId="0" borderId="2" xfId="0" applyNumberFormat="1" applyFont="1" applyBorder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0" fontId="6" fillId="0" borderId="5" xfId="0" applyFont="1" applyBorder="1" applyAlignment="1">
      <alignment wrapText="1"/>
    </xf>
    <xf numFmtId="0" fontId="6" fillId="0" borderId="6" xfId="0" applyFont="1" applyBorder="1" applyAlignment="1">
      <alignment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13" Type="http://schemas.openxmlformats.org/officeDocument/2006/relationships/image" Target="../media/image13.jpeg"/><Relationship Id="rId3" Type="http://schemas.openxmlformats.org/officeDocument/2006/relationships/image" Target="../media/image3.jpeg"/><Relationship Id="rId7" Type="http://schemas.openxmlformats.org/officeDocument/2006/relationships/image" Target="../media/image7.jpeg"/><Relationship Id="rId12" Type="http://schemas.openxmlformats.org/officeDocument/2006/relationships/image" Target="../media/image12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11" Type="http://schemas.openxmlformats.org/officeDocument/2006/relationships/image" Target="../media/image11.png"/><Relationship Id="rId5" Type="http://schemas.openxmlformats.org/officeDocument/2006/relationships/image" Target="../media/image5.jpeg"/><Relationship Id="rId15" Type="http://schemas.openxmlformats.org/officeDocument/2006/relationships/image" Target="../media/image15.jpeg"/><Relationship Id="rId10" Type="http://schemas.openxmlformats.org/officeDocument/2006/relationships/image" Target="../media/image10.jpeg"/><Relationship Id="rId4" Type="http://schemas.openxmlformats.org/officeDocument/2006/relationships/image" Target="../media/image4.jpeg"/><Relationship Id="rId9" Type="http://schemas.openxmlformats.org/officeDocument/2006/relationships/image" Target="../media/image9.jpeg"/><Relationship Id="rId14" Type="http://schemas.openxmlformats.org/officeDocument/2006/relationships/image" Target="../media/image14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jpeg"/><Relationship Id="rId2" Type="http://schemas.openxmlformats.org/officeDocument/2006/relationships/image" Target="../media/image17.jpeg"/><Relationship Id="rId1" Type="http://schemas.openxmlformats.org/officeDocument/2006/relationships/image" Target="../media/image16.jpeg"/><Relationship Id="rId4" Type="http://schemas.openxmlformats.org/officeDocument/2006/relationships/image" Target="../media/image19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43643</xdr:colOff>
      <xdr:row>16</xdr:row>
      <xdr:rowOff>16565</xdr:rowOff>
    </xdr:from>
    <xdr:to>
      <xdr:col>4</xdr:col>
      <xdr:colOff>1460571</xdr:colOff>
      <xdr:row>16</xdr:row>
      <xdr:rowOff>1267239</xdr:rowOff>
    </xdr:to>
    <xdr:pic>
      <xdr:nvPicPr>
        <xdr:cNvPr id="3" name="Picture 2" descr="20200304__1.jpe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091643" y="9218543"/>
          <a:ext cx="1416928" cy="1250674"/>
        </a:xfrm>
        <a:prstGeom prst="rect">
          <a:avLst/>
        </a:prstGeom>
      </xdr:spPr>
    </xdr:pic>
    <xdr:clientData/>
  </xdr:twoCellAnchor>
  <xdr:twoCellAnchor editAs="oneCell">
    <xdr:from>
      <xdr:col>4</xdr:col>
      <xdr:colOff>82830</xdr:colOff>
      <xdr:row>18</xdr:row>
      <xdr:rowOff>27299</xdr:rowOff>
    </xdr:from>
    <xdr:to>
      <xdr:col>4</xdr:col>
      <xdr:colOff>1432893</xdr:colOff>
      <xdr:row>18</xdr:row>
      <xdr:rowOff>1367071</xdr:rowOff>
    </xdr:to>
    <xdr:pic>
      <xdr:nvPicPr>
        <xdr:cNvPr id="11" name="Picture 10" descr="Ot Do 6.jp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3130830" y="11449016"/>
          <a:ext cx="1350063" cy="1339772"/>
        </a:xfrm>
        <a:prstGeom prst="rect">
          <a:avLst/>
        </a:prstGeom>
      </xdr:spPr>
    </xdr:pic>
    <xdr:clientData/>
  </xdr:twoCellAnchor>
  <xdr:twoCellAnchor editAs="oneCell">
    <xdr:from>
      <xdr:col>4</xdr:col>
      <xdr:colOff>57978</xdr:colOff>
      <xdr:row>17</xdr:row>
      <xdr:rowOff>33135</xdr:rowOff>
    </xdr:from>
    <xdr:to>
      <xdr:col>5</xdr:col>
      <xdr:colOff>9476</xdr:colOff>
      <xdr:row>17</xdr:row>
      <xdr:rowOff>1217544</xdr:rowOff>
    </xdr:to>
    <xdr:pic>
      <xdr:nvPicPr>
        <xdr:cNvPr id="14" name="Picture 13" descr="OC 1.jp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3105978" y="10543765"/>
          <a:ext cx="1434085" cy="1184409"/>
        </a:xfrm>
        <a:prstGeom prst="rect">
          <a:avLst/>
        </a:prstGeom>
      </xdr:spPr>
    </xdr:pic>
    <xdr:clientData/>
  </xdr:twoCellAnchor>
  <xdr:twoCellAnchor editAs="oneCell">
    <xdr:from>
      <xdr:col>4</xdr:col>
      <xdr:colOff>99392</xdr:colOff>
      <xdr:row>6</xdr:row>
      <xdr:rowOff>30263</xdr:rowOff>
    </xdr:from>
    <xdr:to>
      <xdr:col>4</xdr:col>
      <xdr:colOff>1406701</xdr:colOff>
      <xdr:row>6</xdr:row>
      <xdr:rowOff>1615109</xdr:rowOff>
    </xdr:to>
    <xdr:pic>
      <xdr:nvPicPr>
        <xdr:cNvPr id="15" name="Picture 14" descr="Pomelo 1.jpg"/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3147392" y="1926980"/>
          <a:ext cx="1307309" cy="1584846"/>
        </a:xfrm>
        <a:prstGeom prst="rect">
          <a:avLst/>
        </a:prstGeom>
      </xdr:spPr>
    </xdr:pic>
    <xdr:clientData/>
  </xdr:twoCellAnchor>
  <xdr:twoCellAnchor editAs="oneCell">
    <xdr:from>
      <xdr:col>5</xdr:col>
      <xdr:colOff>22216</xdr:colOff>
      <xdr:row>16</xdr:row>
      <xdr:rowOff>33093</xdr:rowOff>
    </xdr:from>
    <xdr:to>
      <xdr:col>5</xdr:col>
      <xdr:colOff>1565613</xdr:colOff>
      <xdr:row>16</xdr:row>
      <xdr:rowOff>1283805</xdr:rowOff>
    </xdr:to>
    <xdr:pic>
      <xdr:nvPicPr>
        <xdr:cNvPr id="18" name="Picture 17" descr="BOX TTT.jpg"/>
        <xdr:cNvPicPr>
          <a:picLocks noChangeAspect="1"/>
        </xdr:cNvPicPr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xfrm>
          <a:off x="4552803" y="9235071"/>
          <a:ext cx="1543397" cy="1250712"/>
        </a:xfrm>
        <a:prstGeom prst="rect">
          <a:avLst/>
        </a:prstGeom>
      </xdr:spPr>
    </xdr:pic>
    <xdr:clientData/>
  </xdr:twoCellAnchor>
  <xdr:twoCellAnchor editAs="oneCell">
    <xdr:from>
      <xdr:col>4</xdr:col>
      <xdr:colOff>114685</xdr:colOff>
      <xdr:row>19</xdr:row>
      <xdr:rowOff>15611</xdr:rowOff>
    </xdr:from>
    <xdr:to>
      <xdr:col>4</xdr:col>
      <xdr:colOff>1457093</xdr:colOff>
      <xdr:row>19</xdr:row>
      <xdr:rowOff>1383196</xdr:rowOff>
    </xdr:to>
    <xdr:pic>
      <xdr:nvPicPr>
        <xdr:cNvPr id="24" name="Picture 23" descr="CARROT.jpeg"/>
        <xdr:cNvPicPr>
          <a:picLocks noChangeAspect="1"/>
        </xdr:cNvPicPr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3162685" y="13226372"/>
          <a:ext cx="1342408" cy="1367585"/>
        </a:xfrm>
        <a:prstGeom prst="rect">
          <a:avLst/>
        </a:prstGeom>
      </xdr:spPr>
    </xdr:pic>
    <xdr:clientData/>
  </xdr:twoCellAnchor>
  <xdr:twoCellAnchor editAs="oneCell">
    <xdr:from>
      <xdr:col>5</xdr:col>
      <xdr:colOff>102576</xdr:colOff>
      <xdr:row>18</xdr:row>
      <xdr:rowOff>24845</xdr:rowOff>
    </xdr:from>
    <xdr:to>
      <xdr:col>5</xdr:col>
      <xdr:colOff>1432891</xdr:colOff>
      <xdr:row>18</xdr:row>
      <xdr:rowOff>1375110</xdr:rowOff>
    </xdr:to>
    <xdr:pic>
      <xdr:nvPicPr>
        <xdr:cNvPr id="25" name="Picture 24" descr="OT TRAU XANH 1.jpeg"/>
        <xdr:cNvPicPr>
          <a:picLocks noChangeAspect="1"/>
        </xdr:cNvPicPr>
      </xdr:nvPicPr>
      <xdr:blipFill>
        <a:blip xmlns:r="http://schemas.openxmlformats.org/officeDocument/2006/relationships" r:embed="rId7" cstate="print"/>
        <a:stretch>
          <a:fillRect/>
        </a:stretch>
      </xdr:blipFill>
      <xdr:spPr>
        <a:xfrm>
          <a:off x="4633163" y="11446562"/>
          <a:ext cx="1330315" cy="1350265"/>
        </a:xfrm>
        <a:prstGeom prst="rect">
          <a:avLst/>
        </a:prstGeom>
      </xdr:spPr>
    </xdr:pic>
    <xdr:clientData/>
  </xdr:twoCellAnchor>
  <xdr:twoCellAnchor editAs="oneCell">
    <xdr:from>
      <xdr:col>5</xdr:col>
      <xdr:colOff>33130</xdr:colOff>
      <xdr:row>17</xdr:row>
      <xdr:rowOff>40819</xdr:rowOff>
    </xdr:from>
    <xdr:to>
      <xdr:col>5</xdr:col>
      <xdr:colOff>1551215</xdr:colOff>
      <xdr:row>17</xdr:row>
      <xdr:rowOff>1209260</xdr:rowOff>
    </xdr:to>
    <xdr:pic>
      <xdr:nvPicPr>
        <xdr:cNvPr id="27" name="Picture 26" descr="OC 2.jpg"/>
        <xdr:cNvPicPr>
          <a:picLocks noChangeAspect="1"/>
        </xdr:cNvPicPr>
      </xdr:nvPicPr>
      <xdr:blipFill>
        <a:blip xmlns:r="http://schemas.openxmlformats.org/officeDocument/2006/relationships" r:embed="rId8" cstate="print"/>
        <a:stretch>
          <a:fillRect/>
        </a:stretch>
      </xdr:blipFill>
      <xdr:spPr>
        <a:xfrm>
          <a:off x="4563717" y="10551449"/>
          <a:ext cx="1518085" cy="1168441"/>
        </a:xfrm>
        <a:prstGeom prst="rect">
          <a:avLst/>
        </a:prstGeom>
      </xdr:spPr>
    </xdr:pic>
    <xdr:clientData/>
  </xdr:twoCellAnchor>
  <xdr:twoCellAnchor editAs="oneCell">
    <xdr:from>
      <xdr:col>4</xdr:col>
      <xdr:colOff>141123</xdr:colOff>
      <xdr:row>20</xdr:row>
      <xdr:rowOff>29307</xdr:rowOff>
    </xdr:from>
    <xdr:to>
      <xdr:col>4</xdr:col>
      <xdr:colOff>1408046</xdr:colOff>
      <xdr:row>20</xdr:row>
      <xdr:rowOff>1411071</xdr:rowOff>
    </xdr:to>
    <xdr:pic>
      <xdr:nvPicPr>
        <xdr:cNvPr id="16" name="Picture 15" descr="Muop Tây.jpeg"/>
        <xdr:cNvPicPr>
          <a:picLocks noChangeAspect="1"/>
        </xdr:cNvPicPr>
      </xdr:nvPicPr>
      <xdr:blipFill>
        <a:blip xmlns:r="http://schemas.openxmlformats.org/officeDocument/2006/relationships" r:embed="rId9" cstate="print"/>
        <a:stretch>
          <a:fillRect/>
        </a:stretch>
      </xdr:blipFill>
      <xdr:spPr>
        <a:xfrm>
          <a:off x="3189123" y="14267111"/>
          <a:ext cx="1266923" cy="1381764"/>
        </a:xfrm>
        <a:prstGeom prst="rect">
          <a:avLst/>
        </a:prstGeom>
      </xdr:spPr>
    </xdr:pic>
    <xdr:clientData/>
  </xdr:twoCellAnchor>
  <xdr:twoCellAnchor editAs="oneCell">
    <xdr:from>
      <xdr:col>5</xdr:col>
      <xdr:colOff>223629</xdr:colOff>
      <xdr:row>20</xdr:row>
      <xdr:rowOff>21981</xdr:rowOff>
    </xdr:from>
    <xdr:to>
      <xdr:col>5</xdr:col>
      <xdr:colOff>1408042</xdr:colOff>
      <xdr:row>20</xdr:row>
      <xdr:rowOff>1434344</xdr:rowOff>
    </xdr:to>
    <xdr:pic>
      <xdr:nvPicPr>
        <xdr:cNvPr id="17" name="Picture 16" descr="Muop Tây 1.jpeg"/>
        <xdr:cNvPicPr>
          <a:picLocks noChangeAspect="1"/>
        </xdr:cNvPicPr>
      </xdr:nvPicPr>
      <xdr:blipFill>
        <a:blip xmlns:r="http://schemas.openxmlformats.org/officeDocument/2006/relationships" r:embed="rId10" cstate="print"/>
        <a:stretch>
          <a:fillRect/>
        </a:stretch>
      </xdr:blipFill>
      <xdr:spPr>
        <a:xfrm>
          <a:off x="4754216" y="14259785"/>
          <a:ext cx="1184413" cy="1412363"/>
        </a:xfrm>
        <a:prstGeom prst="rect">
          <a:avLst/>
        </a:prstGeom>
      </xdr:spPr>
    </xdr:pic>
    <xdr:clientData/>
  </xdr:twoCellAnchor>
  <xdr:twoCellAnchor editAs="oneCell">
    <xdr:from>
      <xdr:col>4</xdr:col>
      <xdr:colOff>33133</xdr:colOff>
      <xdr:row>8</xdr:row>
      <xdr:rowOff>49678</xdr:rowOff>
    </xdr:from>
    <xdr:to>
      <xdr:col>4</xdr:col>
      <xdr:colOff>1458355</xdr:colOff>
      <xdr:row>8</xdr:row>
      <xdr:rowOff>1507435</xdr:rowOff>
    </xdr:to>
    <xdr:pic>
      <xdr:nvPicPr>
        <xdr:cNvPr id="1026" name="Picture 2" descr="http://www.aplusvegetable.com/image/product/7F4D7C27-28ED-6C10-DB5E-D75CF233F48F.png"/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/>
        <a:srcRect/>
        <a:stretch>
          <a:fillRect/>
        </a:stretch>
      </xdr:blipFill>
      <xdr:spPr bwMode="auto">
        <a:xfrm>
          <a:off x="3081133" y="5102069"/>
          <a:ext cx="1425222" cy="1457757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66262</xdr:colOff>
      <xdr:row>7</xdr:row>
      <xdr:rowOff>16565</xdr:rowOff>
    </xdr:from>
    <xdr:to>
      <xdr:col>4</xdr:col>
      <xdr:colOff>1428520</xdr:colOff>
      <xdr:row>7</xdr:row>
      <xdr:rowOff>1482587</xdr:rowOff>
    </xdr:to>
    <xdr:pic>
      <xdr:nvPicPr>
        <xdr:cNvPr id="31" name="Picture 30" descr="Chanh Dây 2.jpg"/>
        <xdr:cNvPicPr>
          <a:picLocks noChangeAspect="1"/>
        </xdr:cNvPicPr>
      </xdr:nvPicPr>
      <xdr:blipFill>
        <a:blip xmlns:r="http://schemas.openxmlformats.org/officeDocument/2006/relationships" r:embed="rId12" cstate="print"/>
        <a:stretch>
          <a:fillRect/>
        </a:stretch>
      </xdr:blipFill>
      <xdr:spPr>
        <a:xfrm>
          <a:off x="3114262" y="3553239"/>
          <a:ext cx="1362258" cy="1466022"/>
        </a:xfrm>
        <a:prstGeom prst="rect">
          <a:avLst/>
        </a:prstGeom>
      </xdr:spPr>
    </xdr:pic>
    <xdr:clientData/>
  </xdr:twoCellAnchor>
  <xdr:twoCellAnchor editAs="oneCell">
    <xdr:from>
      <xdr:col>5</xdr:col>
      <xdr:colOff>41407</xdr:colOff>
      <xdr:row>6</xdr:row>
      <xdr:rowOff>24846</xdr:rowOff>
    </xdr:from>
    <xdr:to>
      <xdr:col>5</xdr:col>
      <xdr:colOff>1502761</xdr:colOff>
      <xdr:row>6</xdr:row>
      <xdr:rowOff>1598543</xdr:rowOff>
    </xdr:to>
    <xdr:pic>
      <xdr:nvPicPr>
        <xdr:cNvPr id="32" name="Picture 31" descr="buoi_da_xanh_ben_tre.jpg"/>
        <xdr:cNvPicPr>
          <a:picLocks noChangeAspect="1"/>
        </xdr:cNvPicPr>
      </xdr:nvPicPr>
      <xdr:blipFill>
        <a:blip xmlns:r="http://schemas.openxmlformats.org/officeDocument/2006/relationships" r:embed="rId13" cstate="print"/>
        <a:stretch>
          <a:fillRect/>
        </a:stretch>
      </xdr:blipFill>
      <xdr:spPr>
        <a:xfrm>
          <a:off x="4571994" y="1921563"/>
          <a:ext cx="1461354" cy="1573697"/>
        </a:xfrm>
        <a:prstGeom prst="rect">
          <a:avLst/>
        </a:prstGeom>
      </xdr:spPr>
    </xdr:pic>
    <xdr:clientData/>
  </xdr:twoCellAnchor>
  <xdr:twoCellAnchor editAs="oneCell">
    <xdr:from>
      <xdr:col>5</xdr:col>
      <xdr:colOff>49697</xdr:colOff>
      <xdr:row>7</xdr:row>
      <xdr:rowOff>33129</xdr:rowOff>
    </xdr:from>
    <xdr:to>
      <xdr:col>5</xdr:col>
      <xdr:colOff>1572279</xdr:colOff>
      <xdr:row>7</xdr:row>
      <xdr:rowOff>1515716</xdr:rowOff>
    </xdr:to>
    <xdr:pic>
      <xdr:nvPicPr>
        <xdr:cNvPr id="33" name="Picture 32" descr="Chanh Dây.jpg"/>
        <xdr:cNvPicPr>
          <a:picLocks noChangeAspect="1"/>
        </xdr:cNvPicPr>
      </xdr:nvPicPr>
      <xdr:blipFill>
        <a:blip xmlns:r="http://schemas.openxmlformats.org/officeDocument/2006/relationships" r:embed="rId14" cstate="print"/>
        <a:stretch>
          <a:fillRect/>
        </a:stretch>
      </xdr:blipFill>
      <xdr:spPr>
        <a:xfrm>
          <a:off x="4580284" y="3569803"/>
          <a:ext cx="1522582" cy="1482587"/>
        </a:xfrm>
        <a:prstGeom prst="rect">
          <a:avLst/>
        </a:prstGeom>
      </xdr:spPr>
    </xdr:pic>
    <xdr:clientData/>
  </xdr:twoCellAnchor>
  <xdr:twoCellAnchor editAs="oneCell">
    <xdr:from>
      <xdr:col>5</xdr:col>
      <xdr:colOff>33132</xdr:colOff>
      <xdr:row>8</xdr:row>
      <xdr:rowOff>91102</xdr:rowOff>
    </xdr:from>
    <xdr:to>
      <xdr:col>5</xdr:col>
      <xdr:colOff>1540866</xdr:colOff>
      <xdr:row>8</xdr:row>
      <xdr:rowOff>1482586</xdr:rowOff>
    </xdr:to>
    <xdr:pic>
      <xdr:nvPicPr>
        <xdr:cNvPr id="34" name="Picture 33" descr="Vu Sua 2.jpg"/>
        <xdr:cNvPicPr>
          <a:picLocks noChangeAspect="1"/>
        </xdr:cNvPicPr>
      </xdr:nvPicPr>
      <xdr:blipFill>
        <a:blip xmlns:r="http://schemas.openxmlformats.org/officeDocument/2006/relationships" r:embed="rId15" cstate="print"/>
        <a:stretch>
          <a:fillRect/>
        </a:stretch>
      </xdr:blipFill>
      <xdr:spPr>
        <a:xfrm>
          <a:off x="4563719" y="5143493"/>
          <a:ext cx="1507734" cy="139148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148288</xdr:colOff>
      <xdr:row>7</xdr:row>
      <xdr:rowOff>22935</xdr:rowOff>
    </xdr:from>
    <xdr:to>
      <xdr:col>4</xdr:col>
      <xdr:colOff>1358347</xdr:colOff>
      <xdr:row>7</xdr:row>
      <xdr:rowOff>1731065</xdr:rowOff>
    </xdr:to>
    <xdr:pic>
      <xdr:nvPicPr>
        <xdr:cNvPr id="2" name="Picture 1" descr="WhatsApp Image 2020-04-12 at 00.06.12.jpe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511027" y="3882631"/>
          <a:ext cx="1210059" cy="1708130"/>
        </a:xfrm>
        <a:prstGeom prst="rect">
          <a:avLst/>
        </a:prstGeom>
      </xdr:spPr>
    </xdr:pic>
    <xdr:clientData/>
  </xdr:twoCellAnchor>
  <xdr:twoCellAnchor editAs="oneCell">
    <xdr:from>
      <xdr:col>5</xdr:col>
      <xdr:colOff>154151</xdr:colOff>
      <xdr:row>7</xdr:row>
      <xdr:rowOff>30265</xdr:rowOff>
    </xdr:from>
    <xdr:to>
      <xdr:col>5</xdr:col>
      <xdr:colOff>1267239</xdr:colOff>
      <xdr:row>7</xdr:row>
      <xdr:rowOff>1739348</xdr:rowOff>
    </xdr:to>
    <xdr:pic>
      <xdr:nvPicPr>
        <xdr:cNvPr id="3" name="Picture 2" descr="WhatsApp Image 2020-04-12 at 00.06.11(1).jpe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024325" y="3889961"/>
          <a:ext cx="1113088" cy="1709083"/>
        </a:xfrm>
        <a:prstGeom prst="rect">
          <a:avLst/>
        </a:prstGeom>
      </xdr:spPr>
    </xdr:pic>
    <xdr:clientData/>
  </xdr:twoCellAnchor>
  <xdr:twoCellAnchor editAs="oneCell">
    <xdr:from>
      <xdr:col>4</xdr:col>
      <xdr:colOff>66262</xdr:colOff>
      <xdr:row>8</xdr:row>
      <xdr:rowOff>41413</xdr:rowOff>
    </xdr:from>
    <xdr:to>
      <xdr:col>4</xdr:col>
      <xdr:colOff>609299</xdr:colOff>
      <xdr:row>8</xdr:row>
      <xdr:rowOff>1706217</xdr:rowOff>
    </xdr:to>
    <xdr:pic>
      <xdr:nvPicPr>
        <xdr:cNvPr id="4" name="Picture 3" descr="MANG TAY 1.jpe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3114262" y="23310988"/>
          <a:ext cx="1390762" cy="150329"/>
        </a:xfrm>
        <a:prstGeom prst="rect">
          <a:avLst/>
        </a:prstGeom>
      </xdr:spPr>
    </xdr:pic>
    <xdr:clientData/>
  </xdr:twoCellAnchor>
  <xdr:twoCellAnchor editAs="oneCell">
    <xdr:from>
      <xdr:col>4</xdr:col>
      <xdr:colOff>182219</xdr:colOff>
      <xdr:row>6</xdr:row>
      <xdr:rowOff>57977</xdr:rowOff>
    </xdr:from>
    <xdr:to>
      <xdr:col>4</xdr:col>
      <xdr:colOff>1314450</xdr:colOff>
      <xdr:row>6</xdr:row>
      <xdr:rowOff>1557130</xdr:rowOff>
    </xdr:to>
    <xdr:pic>
      <xdr:nvPicPr>
        <xdr:cNvPr id="5" name="Picture 4" descr="Hành Tây.jpeg"/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3706469" y="1743902"/>
          <a:ext cx="1132231" cy="149915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nhlong72@gmail.com" TargetMode="External"/><Relationship Id="rId1" Type="http://schemas.openxmlformats.org/officeDocument/2006/relationships/hyperlink" Target="mailto:nhlong72@gmail.com" TargetMode="External"/><Relationship Id="rId4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mailto:nhlong72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I28"/>
  <sheetViews>
    <sheetView tabSelected="1" topLeftCell="A10" zoomScale="115" zoomScaleNormal="115" workbookViewId="0">
      <selection activeCell="G15" sqref="G15"/>
    </sheetView>
  </sheetViews>
  <sheetFormatPr defaultRowHeight="15"/>
  <cols>
    <col min="1" max="1" width="6" style="37" customWidth="1"/>
    <col min="2" max="2" width="13.85546875" customWidth="1"/>
    <col min="3" max="3" width="13.5703125" customWidth="1"/>
    <col min="4" max="4" width="12.28515625" customWidth="1"/>
    <col min="5" max="5" width="22.28515625" customWidth="1"/>
    <col min="6" max="6" width="23.7109375" customWidth="1"/>
    <col min="7" max="7" width="15.5703125" customWidth="1"/>
    <col min="8" max="8" width="31.28515625" customWidth="1"/>
    <col min="9" max="9" width="8.7109375" customWidth="1"/>
  </cols>
  <sheetData>
    <row r="2" spans="1:9">
      <c r="A2" s="51" t="s">
        <v>12</v>
      </c>
      <c r="B2" s="51"/>
      <c r="C2" s="51"/>
      <c r="D2" s="51"/>
      <c r="E2" s="51"/>
      <c r="F2" s="51"/>
      <c r="G2" s="51"/>
      <c r="H2" s="51"/>
      <c r="I2" s="51"/>
    </row>
    <row r="3" spans="1:9">
      <c r="A3" s="51"/>
      <c r="B3" s="51"/>
      <c r="C3" s="51"/>
      <c r="D3" s="51"/>
      <c r="E3" s="51"/>
      <c r="F3" s="51"/>
      <c r="G3" s="51"/>
      <c r="H3" s="51"/>
      <c r="I3" s="51"/>
    </row>
    <row r="4" spans="1:9">
      <c r="A4" s="51"/>
      <c r="B4" s="51"/>
      <c r="C4" s="51"/>
      <c r="D4" s="51"/>
      <c r="E4" s="51"/>
      <c r="F4" s="51"/>
      <c r="G4" s="51"/>
      <c r="H4" s="51"/>
      <c r="I4" s="51"/>
    </row>
    <row r="5" spans="1:9" s="47" customFormat="1" ht="42.75">
      <c r="A5" s="45" t="s">
        <v>9</v>
      </c>
      <c r="B5" s="45" t="s">
        <v>11</v>
      </c>
      <c r="C5" s="46" t="s">
        <v>52</v>
      </c>
      <c r="D5" s="46" t="s">
        <v>44</v>
      </c>
      <c r="E5" s="45"/>
      <c r="F5" s="45" t="s">
        <v>0</v>
      </c>
      <c r="G5" s="45" t="s">
        <v>58</v>
      </c>
      <c r="H5" s="45" t="s">
        <v>1</v>
      </c>
      <c r="I5" s="45" t="s">
        <v>3</v>
      </c>
    </row>
    <row r="6" spans="1:9" ht="36" customHeight="1">
      <c r="A6" s="36">
        <v>1</v>
      </c>
      <c r="B6" s="19" t="s">
        <v>23</v>
      </c>
      <c r="C6" s="20"/>
      <c r="D6" s="21"/>
      <c r="E6" s="21"/>
      <c r="F6" s="22" t="s">
        <v>14</v>
      </c>
      <c r="G6" s="20" t="s">
        <v>57</v>
      </c>
      <c r="H6" s="44" t="s">
        <v>15</v>
      </c>
      <c r="I6" s="1"/>
    </row>
    <row r="7" spans="1:9" ht="129" customHeight="1">
      <c r="A7" s="15">
        <v>2</v>
      </c>
      <c r="B7" s="3"/>
      <c r="C7" s="45" t="s">
        <v>48</v>
      </c>
      <c r="D7" s="3" t="s">
        <v>38</v>
      </c>
      <c r="E7" s="13"/>
      <c r="F7" s="1"/>
      <c r="G7" s="1"/>
      <c r="H7" s="1"/>
      <c r="I7" s="1"/>
    </row>
    <row r="8" spans="1:9" ht="119.25" customHeight="1">
      <c r="A8" s="15" t="s">
        <v>4</v>
      </c>
      <c r="B8" s="2"/>
      <c r="C8" s="45" t="s">
        <v>49</v>
      </c>
      <c r="D8" s="3" t="s">
        <v>38</v>
      </c>
      <c r="E8" s="17"/>
      <c r="F8" s="2"/>
      <c r="G8" s="2"/>
      <c r="H8" s="2"/>
      <c r="I8" s="2"/>
    </row>
    <row r="9" spans="1:9" ht="121.5" customHeight="1">
      <c r="A9" s="15" t="s">
        <v>5</v>
      </c>
      <c r="B9" s="3"/>
      <c r="C9" s="48" t="s">
        <v>47</v>
      </c>
      <c r="D9" s="3" t="s">
        <v>53</v>
      </c>
      <c r="F9" s="6"/>
      <c r="G9" s="2"/>
      <c r="H9" s="4"/>
      <c r="I9" s="2"/>
    </row>
    <row r="10" spans="1:9" ht="30" customHeight="1">
      <c r="A10" s="15" t="s">
        <v>6</v>
      </c>
      <c r="B10" s="3"/>
      <c r="C10" s="3"/>
      <c r="D10" s="13"/>
      <c r="E10" s="13"/>
      <c r="F10" s="6"/>
      <c r="G10" s="2"/>
      <c r="H10" s="4"/>
      <c r="I10" s="2"/>
    </row>
    <row r="11" spans="1:9" ht="32.25" customHeight="1">
      <c r="A11" s="15" t="s">
        <v>35</v>
      </c>
      <c r="B11" s="2"/>
      <c r="C11" s="2"/>
      <c r="D11" s="6"/>
      <c r="E11" s="6"/>
      <c r="F11" s="6"/>
      <c r="G11" s="2"/>
      <c r="H11" s="2"/>
      <c r="I11" s="2"/>
    </row>
    <row r="12" spans="1:9" ht="21" customHeight="1">
      <c r="A12" s="51" t="s">
        <v>13</v>
      </c>
      <c r="B12" s="51"/>
      <c r="C12" s="51"/>
      <c r="D12" s="51"/>
      <c r="E12" s="51"/>
      <c r="F12" s="51"/>
      <c r="G12" s="51"/>
      <c r="H12" s="51"/>
      <c r="I12" s="51"/>
    </row>
    <row r="13" spans="1:9" ht="19.5" customHeight="1">
      <c r="A13" s="51"/>
      <c r="B13" s="51"/>
      <c r="C13" s="51"/>
      <c r="D13" s="51"/>
      <c r="E13" s="51"/>
      <c r="F13" s="51"/>
      <c r="G13" s="51"/>
      <c r="H13" s="51"/>
      <c r="I13" s="51"/>
    </row>
    <row r="14" spans="1:9" ht="12" customHeight="1">
      <c r="A14" s="51"/>
      <c r="B14" s="51"/>
      <c r="C14" s="51"/>
      <c r="D14" s="51"/>
      <c r="E14" s="51"/>
      <c r="F14" s="51"/>
      <c r="G14" s="51"/>
      <c r="H14" s="51"/>
      <c r="I14" s="51"/>
    </row>
    <row r="15" spans="1:9" s="24" customFormat="1" ht="42.75">
      <c r="A15" s="46" t="s">
        <v>9</v>
      </c>
      <c r="B15" s="46" t="s">
        <v>11</v>
      </c>
      <c r="C15" s="46" t="s">
        <v>52</v>
      </c>
      <c r="D15" s="46" t="s">
        <v>44</v>
      </c>
      <c r="E15" s="46"/>
      <c r="F15" s="46" t="s">
        <v>0</v>
      </c>
      <c r="G15" s="45" t="s">
        <v>58</v>
      </c>
      <c r="H15" s="46" t="s">
        <v>1</v>
      </c>
      <c r="I15" s="46" t="s">
        <v>3</v>
      </c>
    </row>
    <row r="16" spans="1:9" ht="34.5" customHeight="1">
      <c r="A16" s="15"/>
      <c r="B16" s="50" t="s">
        <v>23</v>
      </c>
      <c r="C16" s="1"/>
      <c r="D16" s="10"/>
      <c r="E16" s="10"/>
      <c r="F16" s="11" t="s">
        <v>14</v>
      </c>
      <c r="G16" s="20" t="s">
        <v>57</v>
      </c>
      <c r="H16" s="1" t="s">
        <v>16</v>
      </c>
      <c r="I16" s="18"/>
    </row>
    <row r="17" spans="1:9" ht="102.75" customHeight="1">
      <c r="A17" s="15" t="s">
        <v>33</v>
      </c>
      <c r="B17" s="1"/>
      <c r="C17" s="45" t="s">
        <v>39</v>
      </c>
      <c r="D17" s="3" t="s">
        <v>38</v>
      </c>
      <c r="E17" s="12"/>
      <c r="F17" s="1"/>
      <c r="G17" s="1"/>
      <c r="H17" s="1"/>
      <c r="I17" s="1"/>
    </row>
    <row r="18" spans="1:9" ht="97.5" customHeight="1">
      <c r="A18" s="15" t="s">
        <v>34</v>
      </c>
      <c r="B18" s="2"/>
      <c r="C18" s="45" t="s">
        <v>43</v>
      </c>
      <c r="D18" s="3" t="s">
        <v>54</v>
      </c>
      <c r="E18" s="13"/>
      <c r="F18" s="2"/>
      <c r="G18" s="2"/>
      <c r="H18" s="2"/>
      <c r="I18" s="2"/>
    </row>
    <row r="19" spans="1:9" ht="111" customHeight="1">
      <c r="A19" s="15" t="s">
        <v>4</v>
      </c>
      <c r="B19" s="3"/>
      <c r="C19" s="48" t="s">
        <v>45</v>
      </c>
      <c r="D19" s="3" t="s">
        <v>38</v>
      </c>
      <c r="E19" s="13"/>
      <c r="F19" s="6"/>
      <c r="G19" s="2"/>
      <c r="H19" s="4"/>
      <c r="I19" s="2"/>
    </row>
    <row r="20" spans="1:9" ht="111" customHeight="1">
      <c r="A20" s="15" t="s">
        <v>5</v>
      </c>
      <c r="B20" s="2"/>
      <c r="C20" s="45" t="s">
        <v>50</v>
      </c>
      <c r="D20" s="3" t="s">
        <v>55</v>
      </c>
      <c r="E20" s="2"/>
      <c r="F20" s="7"/>
      <c r="G20" s="2"/>
      <c r="H20" s="2"/>
      <c r="I20" s="2"/>
    </row>
    <row r="21" spans="1:9" ht="116.25" customHeight="1">
      <c r="A21" s="15" t="s">
        <v>6</v>
      </c>
      <c r="B21" s="2"/>
      <c r="C21" s="45" t="s">
        <v>51</v>
      </c>
      <c r="D21" s="3" t="s">
        <v>56</v>
      </c>
      <c r="E21" s="2"/>
      <c r="F21" s="9"/>
      <c r="G21" s="2"/>
      <c r="H21" s="7"/>
      <c r="I21" s="7"/>
    </row>
    <row r="22" spans="1:9" ht="63" customHeight="1"/>
    <row r="23" spans="1:9" ht="72" customHeight="1"/>
    <row r="24" spans="1:9" ht="70.5" customHeight="1"/>
    <row r="25" spans="1:9" ht="67.5" customHeight="1"/>
    <row r="26" spans="1:9" ht="72.75" customHeight="1"/>
    <row r="27" spans="1:9" ht="77.25" customHeight="1"/>
    <row r="28" spans="1:9" ht="50.25" customHeight="1"/>
  </sheetData>
  <mergeCells count="2">
    <mergeCell ref="A2:I4"/>
    <mergeCell ref="A12:I14"/>
  </mergeCells>
  <hyperlinks>
    <hyperlink ref="F16" r:id="rId1" display="nhlong72@gmail.com"/>
    <hyperlink ref="F6" r:id="rId2" display="nhlong72@gmail.com"/>
  </hyperlinks>
  <pageMargins left="0.46" right="0.34" top="0.36" bottom="0.45" header="0.31496062992125984" footer="0.31496062992125984"/>
  <pageSetup paperSize="9" scale="95" orientation="landscape" horizontalDpi="300" verticalDpi="300" r:id="rId3"/>
  <drawing r:id="rId4"/>
</worksheet>
</file>

<file path=xl/worksheets/sheet2.xml><?xml version="1.0" encoding="utf-8"?>
<worksheet xmlns="http://schemas.openxmlformats.org/spreadsheetml/2006/main" xmlns:r="http://schemas.openxmlformats.org/officeDocument/2006/relationships">
  <dimension ref="A1:I23"/>
  <sheetViews>
    <sheetView topLeftCell="A4" zoomScale="130" zoomScaleNormal="130" workbookViewId="0">
      <selection activeCell="K11" sqref="K11"/>
    </sheetView>
  </sheetViews>
  <sheetFormatPr defaultRowHeight="15"/>
  <cols>
    <col min="1" max="1" width="9.140625" style="23"/>
    <col min="2" max="2" width="28" customWidth="1"/>
    <col min="3" max="3" width="2.5703125" customWidth="1"/>
    <col min="4" max="4" width="9.28515625" customWidth="1"/>
    <col min="5" max="5" width="13.28515625" customWidth="1"/>
    <col min="6" max="6" width="12.5703125" customWidth="1"/>
    <col min="7" max="7" width="10" style="35" customWidth="1"/>
    <col min="8" max="8" width="9.85546875" style="26" customWidth="1"/>
    <col min="9" max="9" width="10.5703125" style="41" customWidth="1"/>
  </cols>
  <sheetData>
    <row r="1" spans="1:9" s="24" customFormat="1">
      <c r="A1" s="40">
        <v>23250</v>
      </c>
      <c r="D1" s="24" t="s">
        <v>28</v>
      </c>
      <c r="E1" s="24" t="s">
        <v>29</v>
      </c>
      <c r="F1" s="24" t="s">
        <v>30</v>
      </c>
      <c r="G1" s="33" t="s">
        <v>31</v>
      </c>
      <c r="H1" s="25" t="s">
        <v>26</v>
      </c>
      <c r="I1" s="27" t="s">
        <v>27</v>
      </c>
    </row>
    <row r="2" spans="1:9">
      <c r="A2" s="23">
        <v>1</v>
      </c>
      <c r="B2" s="14" t="s">
        <v>17</v>
      </c>
      <c r="C2" s="28"/>
      <c r="D2" s="32">
        <v>40000</v>
      </c>
      <c r="E2" s="32">
        <v>3000</v>
      </c>
      <c r="F2" s="32">
        <f t="shared" ref="F2:F4" si="0">D2+E2</f>
        <v>43000</v>
      </c>
      <c r="G2" s="34">
        <v>5000</v>
      </c>
      <c r="H2" s="26">
        <f>F2+G2</f>
        <v>48000</v>
      </c>
      <c r="I2" s="42">
        <f>H2/A1</f>
        <v>2.064516129032258</v>
      </c>
    </row>
    <row r="3" spans="1:9">
      <c r="A3" s="23">
        <v>2</v>
      </c>
      <c r="B3" s="14" t="s">
        <v>20</v>
      </c>
      <c r="C3" s="28"/>
      <c r="D3" s="32">
        <v>20000</v>
      </c>
      <c r="E3" s="32">
        <v>2000</v>
      </c>
      <c r="F3" s="32">
        <f t="shared" si="0"/>
        <v>22000</v>
      </c>
      <c r="G3" s="34">
        <v>5000</v>
      </c>
      <c r="H3" s="26">
        <f>F3+G3</f>
        <v>27000</v>
      </c>
      <c r="I3" s="42">
        <f>H3/A1</f>
        <v>1.1612903225806452</v>
      </c>
    </row>
    <row r="4" spans="1:9">
      <c r="A4" s="23">
        <v>3</v>
      </c>
      <c r="B4" s="16" t="s">
        <v>19</v>
      </c>
      <c r="C4" s="29"/>
      <c r="D4" s="32">
        <v>60000</v>
      </c>
      <c r="E4" s="32">
        <v>10500</v>
      </c>
      <c r="F4" s="32">
        <f t="shared" si="0"/>
        <v>70500</v>
      </c>
      <c r="G4" s="34">
        <v>20000</v>
      </c>
      <c r="H4" s="26">
        <f>F4+G4</f>
        <v>90500</v>
      </c>
      <c r="I4" s="42">
        <f>H4/A1</f>
        <v>3.89247311827957</v>
      </c>
    </row>
    <row r="5" spans="1:9">
      <c r="D5" s="32"/>
      <c r="E5" s="32"/>
      <c r="F5" s="32"/>
      <c r="G5" s="34"/>
      <c r="I5" s="42"/>
    </row>
    <row r="6" spans="1:9">
      <c r="D6" s="32"/>
      <c r="E6" s="32"/>
      <c r="F6" s="32"/>
      <c r="G6" s="34"/>
      <c r="I6" s="42"/>
    </row>
    <row r="7" spans="1:9">
      <c r="D7" s="32"/>
      <c r="E7" s="32"/>
      <c r="F7" s="32"/>
      <c r="G7" s="34"/>
      <c r="I7" s="42"/>
    </row>
    <row r="8" spans="1:9">
      <c r="A8" s="23">
        <v>1</v>
      </c>
      <c r="B8" s="1" t="s">
        <v>18</v>
      </c>
      <c r="C8" s="30"/>
      <c r="D8" s="32">
        <v>49000</v>
      </c>
      <c r="E8" s="32">
        <v>3000</v>
      </c>
      <c r="F8" s="32">
        <f>D8+E8</f>
        <v>52000</v>
      </c>
      <c r="G8" s="34">
        <v>3000</v>
      </c>
      <c r="H8" s="26">
        <f t="shared" ref="H8:H17" si="1">F8+G8</f>
        <v>55000</v>
      </c>
      <c r="I8" s="42">
        <f>H8/A1</f>
        <v>2.3655913978494625</v>
      </c>
    </row>
    <row r="9" spans="1:9" ht="30" customHeight="1">
      <c r="A9" s="23">
        <v>2</v>
      </c>
      <c r="B9" s="1" t="s">
        <v>42</v>
      </c>
      <c r="C9" s="30"/>
      <c r="D9" s="32">
        <v>8000</v>
      </c>
      <c r="E9" s="32">
        <v>3000</v>
      </c>
      <c r="F9" s="32">
        <f t="shared" ref="F9:F17" si="2">D9+E9</f>
        <v>11000</v>
      </c>
      <c r="G9" s="34">
        <v>5000</v>
      </c>
      <c r="H9" s="49">
        <f t="shared" si="1"/>
        <v>16000</v>
      </c>
      <c r="I9" s="27">
        <f>H9/A1</f>
        <v>0.68817204301075274</v>
      </c>
    </row>
    <row r="10" spans="1:9">
      <c r="A10" s="23">
        <v>3</v>
      </c>
      <c r="B10" s="3" t="s">
        <v>32</v>
      </c>
      <c r="C10" s="31"/>
      <c r="D10" s="32">
        <v>10000</v>
      </c>
      <c r="E10" s="32">
        <v>3000</v>
      </c>
      <c r="F10" s="32">
        <f t="shared" si="2"/>
        <v>13000</v>
      </c>
      <c r="G10" s="34">
        <v>2000</v>
      </c>
      <c r="H10" s="26">
        <f t="shared" si="1"/>
        <v>15000</v>
      </c>
      <c r="I10" s="27">
        <f>H10/A1</f>
        <v>0.64516129032258063</v>
      </c>
    </row>
    <row r="11" spans="1:9">
      <c r="A11" s="23">
        <v>4</v>
      </c>
      <c r="B11" s="1" t="s">
        <v>24</v>
      </c>
      <c r="C11" s="30"/>
      <c r="D11" s="32">
        <v>16000</v>
      </c>
      <c r="E11" s="32">
        <v>3000</v>
      </c>
      <c r="F11" s="32">
        <f t="shared" si="2"/>
        <v>19000</v>
      </c>
      <c r="G11" s="34">
        <v>2000</v>
      </c>
      <c r="H11" s="26">
        <f t="shared" si="1"/>
        <v>21000</v>
      </c>
      <c r="I11" s="27">
        <f>H11/A1</f>
        <v>0.90322580645161288</v>
      </c>
    </row>
    <row r="12" spans="1:9">
      <c r="A12" s="23">
        <v>5</v>
      </c>
      <c r="B12" s="43" t="s">
        <v>46</v>
      </c>
      <c r="C12" s="30"/>
      <c r="D12" s="32">
        <v>10000</v>
      </c>
      <c r="E12" s="32">
        <v>3000</v>
      </c>
      <c r="F12" s="32">
        <f t="shared" si="2"/>
        <v>13000</v>
      </c>
      <c r="G12" s="34">
        <v>2000</v>
      </c>
      <c r="H12" s="26">
        <f t="shared" si="1"/>
        <v>15000</v>
      </c>
      <c r="I12" s="42">
        <f>H12/A1</f>
        <v>0.64516129032258063</v>
      </c>
    </row>
    <row r="13" spans="1:9">
      <c r="B13" s="38"/>
      <c r="C13" s="30"/>
      <c r="D13" s="32"/>
      <c r="E13" s="32"/>
      <c r="F13" s="32"/>
      <c r="G13" s="34"/>
      <c r="I13" s="42"/>
    </row>
    <row r="14" spans="1:9">
      <c r="B14" s="38"/>
      <c r="C14" s="30"/>
      <c r="D14" s="32"/>
      <c r="E14" s="32"/>
      <c r="F14" s="32"/>
      <c r="G14" s="34"/>
      <c r="I14" s="42"/>
    </row>
    <row r="15" spans="1:9" ht="18" customHeight="1">
      <c r="A15" s="23">
        <v>6</v>
      </c>
      <c r="B15" s="38" t="s">
        <v>37</v>
      </c>
      <c r="D15" s="32">
        <v>14000</v>
      </c>
      <c r="E15" s="32">
        <v>3000</v>
      </c>
      <c r="F15" s="32">
        <f t="shared" ref="F15" si="3">D15+E15</f>
        <v>17000</v>
      </c>
      <c r="G15" s="34">
        <v>2000</v>
      </c>
      <c r="H15" s="26">
        <f t="shared" si="1"/>
        <v>19000</v>
      </c>
      <c r="I15" s="42">
        <f>H15/A1</f>
        <v>0.81720430107526887</v>
      </c>
    </row>
    <row r="16" spans="1:9">
      <c r="A16" s="23">
        <v>7</v>
      </c>
      <c r="B16" s="1" t="s">
        <v>22</v>
      </c>
      <c r="D16" s="32">
        <v>10000</v>
      </c>
      <c r="E16" s="32">
        <v>3000</v>
      </c>
      <c r="F16" s="32">
        <f t="shared" ref="F16" si="4">D16+E16</f>
        <v>13000</v>
      </c>
      <c r="G16" s="34">
        <v>2500</v>
      </c>
      <c r="H16" s="26">
        <f t="shared" si="1"/>
        <v>15500</v>
      </c>
      <c r="I16" s="42">
        <f>H16/A1</f>
        <v>0.66666666666666663</v>
      </c>
    </row>
    <row r="17" spans="1:9">
      <c r="A17" s="23">
        <v>8</v>
      </c>
      <c r="B17" s="2" t="s">
        <v>21</v>
      </c>
      <c r="C17" s="30"/>
      <c r="D17" s="32"/>
      <c r="E17" s="32"/>
      <c r="F17" s="32">
        <f t="shared" si="2"/>
        <v>0</v>
      </c>
      <c r="G17" s="34"/>
      <c r="H17" s="26">
        <f t="shared" si="1"/>
        <v>0</v>
      </c>
      <c r="I17" s="42">
        <f>H17/A1</f>
        <v>0</v>
      </c>
    </row>
    <row r="18" spans="1:9">
      <c r="A18" s="23">
        <v>9</v>
      </c>
      <c r="B18" s="1" t="s">
        <v>25</v>
      </c>
      <c r="C18" s="31"/>
      <c r="D18" s="32"/>
      <c r="E18" s="32"/>
      <c r="F18" s="32">
        <f>D18+E18</f>
        <v>0</v>
      </c>
      <c r="G18" s="34"/>
      <c r="H18" s="26">
        <f>F18+G18</f>
        <v>0</v>
      </c>
      <c r="I18" s="42">
        <f>H18/A1</f>
        <v>0</v>
      </c>
    </row>
    <row r="19" spans="1:9">
      <c r="D19" s="32"/>
      <c r="E19" s="32"/>
      <c r="F19" s="32"/>
    </row>
    <row r="20" spans="1:9">
      <c r="D20" s="32"/>
      <c r="E20" s="32"/>
      <c r="F20" s="32"/>
    </row>
    <row r="21" spans="1:9">
      <c r="D21" s="32"/>
      <c r="E21" s="32"/>
      <c r="F21" s="32"/>
    </row>
    <row r="22" spans="1:9">
      <c r="D22" s="26"/>
    </row>
    <row r="23" spans="1:9">
      <c r="D23" s="26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I11"/>
  <sheetViews>
    <sheetView topLeftCell="A4" zoomScale="115" zoomScaleNormal="115" workbookViewId="0">
      <selection activeCell="H7" sqref="H7"/>
    </sheetView>
  </sheetViews>
  <sheetFormatPr defaultRowHeight="15"/>
  <cols>
    <col min="1" max="1" width="6.7109375" customWidth="1"/>
    <col min="2" max="2" width="15.140625" customWidth="1"/>
    <col min="3" max="3" width="12.140625" customWidth="1"/>
    <col min="4" max="4" width="13.5703125" customWidth="1"/>
    <col min="5" max="5" width="22.5703125" customWidth="1"/>
    <col min="6" max="6" width="22.140625" customWidth="1"/>
    <col min="7" max="7" width="12" customWidth="1"/>
    <col min="8" max="8" width="26.7109375" customWidth="1"/>
  </cols>
  <sheetData>
    <row r="1" spans="1:9" ht="15" customHeight="1">
      <c r="A1" s="51" t="s">
        <v>10</v>
      </c>
      <c r="B1" s="51"/>
      <c r="C1" s="51"/>
      <c r="D1" s="51"/>
      <c r="E1" s="51"/>
      <c r="F1" s="51"/>
      <c r="G1" s="51"/>
      <c r="H1" s="51"/>
      <c r="I1" s="51"/>
    </row>
    <row r="2" spans="1:9" ht="15" customHeight="1">
      <c r="A2" s="51"/>
      <c r="B2" s="51"/>
      <c r="C2" s="51"/>
      <c r="D2" s="51"/>
      <c r="E2" s="51"/>
      <c r="F2" s="51"/>
      <c r="G2" s="51"/>
      <c r="H2" s="51"/>
      <c r="I2" s="51"/>
    </row>
    <row r="3" spans="1:9" ht="15" customHeight="1">
      <c r="A3" s="52"/>
      <c r="B3" s="52"/>
      <c r="C3" s="52"/>
      <c r="D3" s="52"/>
      <c r="E3" s="52"/>
      <c r="F3" s="52"/>
      <c r="G3" s="52"/>
      <c r="H3" s="52"/>
      <c r="I3" s="52"/>
    </row>
    <row r="4" spans="1:9" ht="42.75">
      <c r="A4" s="46" t="s">
        <v>9</v>
      </c>
      <c r="B4" s="46" t="s">
        <v>11</v>
      </c>
      <c r="C4" s="46" t="s">
        <v>52</v>
      </c>
      <c r="D4" s="46" t="s">
        <v>44</v>
      </c>
      <c r="E4" s="46"/>
      <c r="F4" s="46" t="s">
        <v>0</v>
      </c>
      <c r="G4" s="46" t="s">
        <v>2</v>
      </c>
      <c r="H4" s="46" t="s">
        <v>1</v>
      </c>
      <c r="I4" s="46" t="s">
        <v>3</v>
      </c>
    </row>
    <row r="5" spans="1:9" ht="57" customHeight="1">
      <c r="A5" s="15"/>
      <c r="B5" s="50" t="s">
        <v>23</v>
      </c>
      <c r="C5" s="1"/>
      <c r="D5" s="53"/>
      <c r="E5" s="54"/>
      <c r="F5" s="11" t="s">
        <v>14</v>
      </c>
      <c r="G5" s="1"/>
      <c r="H5" s="1" t="s">
        <v>16</v>
      </c>
      <c r="I5" s="18"/>
    </row>
    <row r="6" spans="1:9" ht="27.75" customHeight="1">
      <c r="A6" s="15" t="s">
        <v>35</v>
      </c>
      <c r="B6" s="2"/>
      <c r="G6" s="2"/>
      <c r="H6" s="2"/>
      <c r="I6" s="8"/>
    </row>
    <row r="7" spans="1:9" ht="131.25" customHeight="1">
      <c r="A7" s="15" t="s">
        <v>36</v>
      </c>
      <c r="B7" s="4"/>
      <c r="C7" s="1" t="s">
        <v>40</v>
      </c>
      <c r="D7" s="17"/>
      <c r="F7" s="2"/>
      <c r="G7" s="2"/>
      <c r="H7" s="2"/>
      <c r="I7" s="8"/>
    </row>
    <row r="8" spans="1:9" ht="141.75" customHeight="1">
      <c r="A8" s="15" t="s">
        <v>7</v>
      </c>
      <c r="B8" s="5"/>
      <c r="C8" s="1" t="s">
        <v>41</v>
      </c>
      <c r="D8" s="13"/>
      <c r="E8" s="2"/>
      <c r="F8" s="2"/>
      <c r="G8" s="2"/>
      <c r="H8" s="2"/>
      <c r="I8" s="9"/>
    </row>
    <row r="9" spans="1:9" ht="141.75" customHeight="1">
      <c r="A9" s="15"/>
      <c r="B9" s="5"/>
      <c r="C9" s="1" t="s">
        <v>25</v>
      </c>
      <c r="D9" s="13"/>
      <c r="E9" s="2"/>
      <c r="F9" s="6"/>
      <c r="G9" s="2"/>
      <c r="H9" s="2"/>
      <c r="I9" s="9"/>
    </row>
    <row r="10" spans="1:9" ht="15.75">
      <c r="A10" s="15" t="s">
        <v>8</v>
      </c>
      <c r="B10" s="5"/>
      <c r="C10" s="39" t="s">
        <v>21</v>
      </c>
      <c r="D10" s="17"/>
      <c r="E10" s="17"/>
      <c r="F10" s="17"/>
      <c r="G10" s="2"/>
      <c r="H10" s="2"/>
      <c r="I10" s="9"/>
    </row>
    <row r="11" spans="1:9">
      <c r="A11" s="37"/>
    </row>
  </sheetData>
  <mergeCells count="1">
    <mergeCell ref="A1:I3"/>
  </mergeCells>
  <hyperlinks>
    <hyperlink ref="F5" r:id="rId1" display="nhlong72@gmail.com"/>
  </hyperlinks>
  <pageMargins left="0.45" right="0.31" top="0.74803149606299213" bottom="0.74803149606299213" header="0.31496062992125984" footer="0.31496062992125984"/>
  <pageSetup paperSize="9" orientation="landscape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English</vt:lpstr>
      <vt:lpstr>Price</vt:lpstr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2020-04-17T21:20:49Z</dcterms:modified>
</cp:coreProperties>
</file>